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095" windowHeight="8655"/>
  </bookViews>
  <sheets>
    <sheet name="Sigurnosne intravenske kanile" sheetId="49" r:id="rId1"/>
  </sheets>
  <definedNames>
    <definedName name="_xlnm.Print_Titles" localSheetId="0">'Sigurnosne intravenske kanile'!$1:$2</definedName>
    <definedName name="_xlnm.Print_Area" localSheetId="0">'Sigurnosne intravenske kanile'!$A$1:$I$10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9" l="1"/>
  <c r="H9" i="49" l="1"/>
  <c r="H10" i="49" s="1"/>
</calcChain>
</file>

<file path=xl/sharedStrings.xml><?xml version="1.0" encoding="utf-8"?>
<sst xmlns="http://schemas.openxmlformats.org/spreadsheetml/2006/main" count="26" uniqueCount="23">
  <si>
    <t>Jed.
mjere</t>
  </si>
  <si>
    <t>kom</t>
  </si>
  <si>
    <t>Šifra ili kataloški
 broj proizvođača</t>
  </si>
  <si>
    <t>1.</t>
  </si>
  <si>
    <t>Kanila intravenska za primjenu terapije s dodatnim portom, s krilcima, izrađena od biokompatibilnog poliuretana, te zaštitnim mehanizmom za sprječavanje ubodnog incidenta, pasivna aktivacija zaštitnog mehanizma s potpunim zatvaranjem vrha igle u pokrov glatkih rubova, zaština folija na vidljivom dijelu igle nakon izvlačenja, smanjena mogućnost od neočekivanog prskanja krvi nakon aktivacije, vidljivost kanile na rentgenu</t>
  </si>
  <si>
    <t>dimenzija kanile 22G (0,9 x 25 mm), protok do najmanje 40 ml / min</t>
  </si>
  <si>
    <t>dimenzija kanile 20G (1,1 x 32 mm), protok do najmanje 65 ml / min</t>
  </si>
  <si>
    <t>dimenzija kanile 18G (1,3 x 45 mm), protok do najmanje 100 ml / min</t>
  </si>
  <si>
    <t>dimenzija kanile 16G (1,8 x 45 mm), protok do najmanje 235 ml / min</t>
  </si>
  <si>
    <t>1.1.</t>
  </si>
  <si>
    <t>1.2.</t>
  </si>
  <si>
    <t>1.3.</t>
  </si>
  <si>
    <t>1.4.</t>
  </si>
  <si>
    <t>R.br.</t>
  </si>
  <si>
    <t>Godišnja količina</t>
  </si>
  <si>
    <t>Naziv proizvoda</t>
  </si>
  <si>
    <t>Jedinična cijena (EUR)
bez PDV-a</t>
  </si>
  <si>
    <t>PDV (EUR):</t>
  </si>
  <si>
    <t>Naziv proizvoda  i opis predmeta nabave</t>
  </si>
  <si>
    <t xml:space="preserve">Stopa PDV-a </t>
  </si>
  <si>
    <t>UKUPNO bez PDV-a (EUR):</t>
  </si>
  <si>
    <t>SVEUKUPNO s PDV-om (EUR):</t>
  </si>
  <si>
    <t>Ukupna cijena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</si>
</sst>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\ _k_n_-;\-* #,##0\ _k_n_-;_-* &quot;-&quot;\ _k_n_-;_-@_-"/>
    <numFmt numFmtId="165" formatCode="_-* #,##0.00\ _k_n_-;\-* #,##0.00\ _k_n_-;_-* &quot;-&quot;??\ _k_n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RotisSansSerif"/>
      <family val="2"/>
      <charset val="238"/>
    </font>
    <font>
      <sz val="11"/>
      <color theme="1"/>
      <name val="Times New Roman"/>
      <family val="2"/>
      <charset val="238"/>
    </font>
    <font>
      <sz val="11"/>
      <color rgb="FF000000"/>
      <name val="Times New Roman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04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164" fontId="12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2" fillId="0" borderId="0"/>
    <xf numFmtId="42" fontId="12" fillId="0" borderId="0"/>
    <xf numFmtId="44" fontId="15" fillId="0" borderId="0"/>
    <xf numFmtId="0" fontId="10" fillId="0" borderId="0"/>
    <xf numFmtId="0" fontId="9" fillId="0" borderId="0"/>
    <xf numFmtId="0" fontId="14" fillId="0" borderId="0"/>
    <xf numFmtId="0" fontId="9" fillId="0" borderId="0"/>
    <xf numFmtId="0" fontId="12" fillId="0" borderId="0"/>
    <xf numFmtId="0" fontId="14" fillId="0" borderId="0"/>
    <xf numFmtId="0" fontId="15" fillId="0" borderId="0"/>
    <xf numFmtId="0" fontId="16" fillId="0" borderId="0"/>
    <xf numFmtId="0" fontId="9" fillId="0" borderId="0"/>
    <xf numFmtId="0" fontId="9" fillId="0" borderId="0"/>
    <xf numFmtId="9" fontId="12" fillId="0" borderId="0"/>
    <xf numFmtId="0" fontId="14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9" fontId="7" fillId="0" borderId="0" applyFont="0" applyFill="0" applyBorder="0" applyAlignment="0" applyProtection="0"/>
    <xf numFmtId="0" fontId="17" fillId="0" borderId="0"/>
    <xf numFmtId="0" fontId="7" fillId="0" borderId="0"/>
    <xf numFmtId="0" fontId="17" fillId="0" borderId="0"/>
    <xf numFmtId="0" fontId="18" fillId="0" borderId="0"/>
    <xf numFmtId="0" fontId="9" fillId="0" borderId="0"/>
    <xf numFmtId="0" fontId="18" fillId="0" borderId="0"/>
    <xf numFmtId="0" fontId="7" fillId="0" borderId="0"/>
    <xf numFmtId="0" fontId="1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16" fillId="0" borderId="0"/>
    <xf numFmtId="44" fontId="7" fillId="0" borderId="0"/>
    <xf numFmtId="0" fontId="7" fillId="0" borderId="0"/>
    <xf numFmtId="0" fontId="11" fillId="0" borderId="0"/>
    <xf numFmtId="0" fontId="13" fillId="0" borderId="0"/>
    <xf numFmtId="0" fontId="6" fillId="0" borderId="0"/>
    <xf numFmtId="0" fontId="21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13" fillId="0" borderId="0"/>
    <xf numFmtId="0" fontId="9" fillId="0" borderId="0" applyFont="0" applyFill="0" applyBorder="0" applyAlignment="0" applyProtection="0">
      <alignment wrapText="1"/>
    </xf>
    <xf numFmtId="0" fontId="8" fillId="0" borderId="0"/>
    <xf numFmtId="0" fontId="9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11" fillId="0" borderId="0"/>
    <xf numFmtId="0" fontId="2" fillId="0" borderId="0"/>
  </cellStyleXfs>
  <cellXfs count="32">
    <xf numFmtId="0" fontId="0" fillId="0" borderId="0" xfId="0"/>
    <xf numFmtId="0" fontId="23" fillId="0" borderId="1" xfId="47" applyFont="1" applyBorder="1" applyAlignment="1">
      <alignment vertical="center"/>
    </xf>
    <xf numFmtId="0" fontId="24" fillId="0" borderId="1" xfId="10" applyFont="1" applyBorder="1" applyAlignment="1">
      <alignment horizontal="center" vertical="center"/>
    </xf>
    <xf numFmtId="0" fontId="24" fillId="0" borderId="1" xfId="10" applyFont="1" applyBorder="1" applyAlignment="1">
      <alignment horizontal="center" vertical="center" wrapText="1"/>
    </xf>
    <xf numFmtId="3" fontId="24" fillId="0" borderId="1" xfId="10" applyNumberFormat="1" applyFont="1" applyBorder="1" applyAlignment="1">
      <alignment horizontal="center" vertical="center" wrapText="1"/>
    </xf>
    <xf numFmtId="4" fontId="24" fillId="0" borderId="1" xfId="10" applyNumberFormat="1" applyFont="1" applyBorder="1" applyAlignment="1">
      <alignment horizontal="center" vertical="center" wrapText="1"/>
    </xf>
    <xf numFmtId="0" fontId="23" fillId="0" borderId="1" xfId="46" applyFont="1" applyBorder="1" applyAlignment="1">
      <alignment horizontal="center" vertical="center" wrapText="1"/>
    </xf>
    <xf numFmtId="0" fontId="1" fillId="0" borderId="0" xfId="47" applyFont="1"/>
    <xf numFmtId="0" fontId="1" fillId="0" borderId="1" xfId="47" applyFont="1" applyBorder="1"/>
    <xf numFmtId="0" fontId="25" fillId="2" borderId="1" xfId="10" applyFont="1" applyFill="1" applyBorder="1" applyAlignment="1">
      <alignment horizontal="center"/>
    </xf>
    <xf numFmtId="3" fontId="25" fillId="2" borderId="1" xfId="10" applyNumberFormat="1" applyFont="1" applyFill="1" applyBorder="1" applyAlignment="1">
      <alignment horizontal="center" vertical="top"/>
    </xf>
    <xf numFmtId="0" fontId="25" fillId="2" borderId="1" xfId="10" applyFont="1" applyFill="1" applyBorder="1" applyAlignment="1">
      <alignment horizontal="center" vertical="center"/>
    </xf>
    <xf numFmtId="0" fontId="1" fillId="4" borderId="1" xfId="46" applyFont="1" applyFill="1" applyBorder="1" applyAlignment="1">
      <alignment horizontal="center"/>
    </xf>
    <xf numFmtId="0" fontId="1" fillId="0" borderId="1" xfId="47" applyFont="1" applyBorder="1" applyAlignment="1">
      <alignment horizontal="center" vertical="center"/>
    </xf>
    <xf numFmtId="0" fontId="25" fillId="3" borderId="1" xfId="7" applyFont="1" applyFill="1" applyBorder="1" applyAlignment="1">
      <alignment horizontal="left" vertical="center" wrapText="1"/>
    </xf>
    <xf numFmtId="0" fontId="25" fillId="0" borderId="1" xfId="22" applyFont="1" applyBorder="1" applyAlignment="1">
      <alignment horizontal="center" vertical="center" wrapText="1"/>
    </xf>
    <xf numFmtId="3" fontId="25" fillId="0" borderId="1" xfId="22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45" applyFont="1" applyBorder="1" applyAlignment="1">
      <alignment horizontal="center" vertical="center" wrapText="1"/>
    </xf>
    <xf numFmtId="2" fontId="25" fillId="0" borderId="1" xfId="45" applyNumberFormat="1" applyFont="1" applyBorder="1" applyAlignment="1">
      <alignment horizontal="center" vertical="center" wrapText="1"/>
    </xf>
    <xf numFmtId="2" fontId="25" fillId="0" borderId="1" xfId="10" applyNumberFormat="1" applyFont="1" applyBorder="1" applyAlignment="1">
      <alignment horizontal="right" vertical="center" wrapText="1"/>
    </xf>
    <xf numFmtId="9" fontId="25" fillId="0" borderId="1" xfId="45" applyNumberFormat="1" applyFont="1" applyBorder="1" applyAlignment="1">
      <alignment horizontal="center" vertical="center"/>
    </xf>
    <xf numFmtId="0" fontId="26" fillId="0" borderId="1" xfId="77" applyFont="1" applyBorder="1" applyAlignment="1">
      <alignment horizontal="center" vertical="center"/>
    </xf>
    <xf numFmtId="0" fontId="27" fillId="0" borderId="1" xfId="47" applyFont="1" applyBorder="1" applyAlignment="1">
      <alignment horizontal="center" vertical="center"/>
    </xf>
    <xf numFmtId="0" fontId="25" fillId="0" borderId="1" xfId="45" applyFont="1" applyBorder="1" applyAlignment="1">
      <alignment horizontal="center"/>
    </xf>
    <xf numFmtId="0" fontId="26" fillId="0" borderId="0" xfId="47" applyFont="1" applyAlignment="1">
      <alignment horizontal="center" vertical="top"/>
    </xf>
    <xf numFmtId="0" fontId="26" fillId="0" borderId="0" xfId="47" applyFont="1"/>
    <xf numFmtId="0" fontId="26" fillId="0" borderId="0" xfId="47" applyFont="1" applyAlignment="1">
      <alignment horizontal="right"/>
    </xf>
    <xf numFmtId="0" fontId="25" fillId="0" borderId="0" xfId="45" applyFont="1" applyAlignment="1">
      <alignment horizontal="center"/>
    </xf>
    <xf numFmtId="0" fontId="24" fillId="0" borderId="3" xfId="10" applyFont="1" applyBorder="1" applyAlignment="1">
      <alignment vertical="center"/>
    </xf>
    <xf numFmtId="0" fontId="24" fillId="0" borderId="4" xfId="10" applyFont="1" applyBorder="1" applyAlignment="1">
      <alignment vertical="center"/>
    </xf>
    <xf numFmtId="0" fontId="24" fillId="0" borderId="2" xfId="10" applyFont="1" applyBorder="1" applyAlignment="1">
      <alignment vertical="center"/>
    </xf>
  </cellXfs>
  <cellStyles count="78">
    <cellStyle name="Comma [0] 2" xfId="1"/>
    <cellStyle name="Comma 2" xfId="2"/>
    <cellStyle name="Comma 2 2" xfId="53"/>
    <cellStyle name="Comma 3" xfId="3"/>
    <cellStyle name="Comma 4" xfId="4"/>
    <cellStyle name="Currency [0] 2" xfId="5"/>
    <cellStyle name="Currency 2" xfId="6"/>
    <cellStyle name="Currency 2 2" xfId="43"/>
    <cellStyle name="Default" xfId="41"/>
    <cellStyle name="Normal 10" xfId="28"/>
    <cellStyle name="Normal 2" xfId="7"/>
    <cellStyle name="Normal 2 2" xfId="8"/>
    <cellStyle name="Normal 2 3" xfId="37"/>
    <cellStyle name="Normal 2 38" xfId="21"/>
    <cellStyle name="Normal 2_PRIJEDLOG PODLOGE DE PLANO" xfId="20"/>
    <cellStyle name="Normal 3" xfId="9"/>
    <cellStyle name="Normal 3 2" xfId="25"/>
    <cellStyle name="Normal 3 3" xfId="38"/>
    <cellStyle name="Normal 3 3 2" xfId="61"/>
    <cellStyle name="Normal 3 3 2 2" xfId="72"/>
    <cellStyle name="Normal 3 3 3" xfId="58"/>
    <cellStyle name="Normal 3 3 3 2" xfId="69"/>
    <cellStyle name="Normal 3 3 4" xfId="66"/>
    <cellStyle name="Normal 3 3 5" xfId="51"/>
    <cellStyle name="Normal 4" xfId="10"/>
    <cellStyle name="Normal 4 2" xfId="11"/>
    <cellStyle name="Normal 4 2 2" xfId="45"/>
    <cellStyle name="Normal 4 3" xfId="39"/>
    <cellStyle name="Normal 4 4" xfId="52"/>
    <cellStyle name="Normal 5" xfId="12"/>
    <cellStyle name="Normal 5 2" xfId="29"/>
    <cellStyle name="Normal 6" xfId="13"/>
    <cellStyle name="Normal 6 2" xfId="18"/>
    <cellStyle name="Normal 6 2 2" xfId="44"/>
    <cellStyle name="Normal 6 2 3" xfId="47"/>
    <cellStyle name="Normal 6 2 4" xfId="75"/>
    <cellStyle name="Normal 6 3" xfId="40"/>
    <cellStyle name="Normal 6 4" xfId="46"/>
    <cellStyle name="Normal 7" xfId="14"/>
    <cellStyle name="Normal 7 2" xfId="15"/>
    <cellStyle name="Normal 8" xfId="30"/>
    <cellStyle name="Normal 9" xfId="19"/>
    <cellStyle name="Normal 90" xfId="77"/>
    <cellStyle name="Normal_KBC SPLIT - TENDER 2010 - ZA KORISNIKA" xfId="22"/>
    <cellStyle name="Normalno" xfId="0" builtinId="0"/>
    <cellStyle name="Normalno 2" xfId="16"/>
    <cellStyle name="Normalno 2 2" xfId="34"/>
    <cellStyle name="Normalno 2 2 2" xfId="55"/>
    <cellStyle name="Normalno 2 3" xfId="54"/>
    <cellStyle name="Normalno 3" xfId="23"/>
    <cellStyle name="Normalno 4" xfId="24"/>
    <cellStyle name="Obično 2" xfId="26"/>
    <cellStyle name="Obično 2 2" xfId="31"/>
    <cellStyle name="Obično 2 2 2" xfId="32"/>
    <cellStyle name="Obično 2 2 2 2" xfId="70"/>
    <cellStyle name="Obično 2 2 3" xfId="59"/>
    <cellStyle name="Obično 2 3" xfId="56"/>
    <cellStyle name="Obično 2 3 2" xfId="67"/>
    <cellStyle name="Obično 2 4" xfId="64"/>
    <cellStyle name="Obično 2 5" xfId="49"/>
    <cellStyle name="Obično 2 6" xfId="76"/>
    <cellStyle name="Obično 3" xfId="35"/>
    <cellStyle name="Obično 3 2" xfId="63"/>
    <cellStyle name="Obično 4" xfId="42"/>
    <cellStyle name="Obično 4 2" xfId="62"/>
    <cellStyle name="Obično 5" xfId="36"/>
    <cellStyle name="Obično 6" xfId="48"/>
    <cellStyle name="Obično 7" xfId="73"/>
    <cellStyle name="Obično 8" xfId="74"/>
    <cellStyle name="Percent 2" xfId="17"/>
    <cellStyle name="Postotak 2" xfId="27"/>
    <cellStyle name="TableStyleLight1" xfId="33"/>
    <cellStyle name="Valuta 2" xfId="50"/>
    <cellStyle name="Valuta 2 2" xfId="60"/>
    <cellStyle name="Valuta 2 2 2" xfId="71"/>
    <cellStyle name="Valuta 2 3" xfId="57"/>
    <cellStyle name="Valuta 2 3 2" xfId="68"/>
    <cellStyle name="Valuta 2 4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M3" sqref="M3"/>
    </sheetView>
  </sheetViews>
  <sheetFormatPr defaultColWidth="9.140625" defaultRowHeight="15"/>
  <cols>
    <col min="1" max="1" width="5.28515625" style="7" customWidth="1"/>
    <col min="2" max="2" width="54.42578125" style="26" customWidth="1"/>
    <col min="3" max="3" width="6.42578125" style="26" customWidth="1"/>
    <col min="4" max="5" width="20.5703125" style="25" customWidth="1"/>
    <col min="6" max="6" width="20.5703125" style="26" customWidth="1"/>
    <col min="7" max="8" width="15.5703125" style="27" customWidth="1"/>
    <col min="9" max="9" width="15.5703125" style="28" customWidth="1"/>
    <col min="10" max="16384" width="9.140625" style="7"/>
  </cols>
  <sheetData>
    <row r="1" spans="1:9" ht="58.5" customHeight="1">
      <c r="A1" s="1" t="s">
        <v>13</v>
      </c>
      <c r="B1" s="2" t="s">
        <v>18</v>
      </c>
      <c r="C1" s="3" t="s">
        <v>0</v>
      </c>
      <c r="D1" s="4" t="s">
        <v>14</v>
      </c>
      <c r="E1" s="4" t="s">
        <v>2</v>
      </c>
      <c r="F1" s="2" t="s">
        <v>15</v>
      </c>
      <c r="G1" s="5" t="s">
        <v>16</v>
      </c>
      <c r="H1" s="5" t="s">
        <v>19</v>
      </c>
      <c r="I1" s="6" t="s">
        <v>22</v>
      </c>
    </row>
    <row r="2" spans="1:9">
      <c r="A2" s="8"/>
      <c r="B2" s="9">
        <v>1</v>
      </c>
      <c r="C2" s="9">
        <v>2</v>
      </c>
      <c r="D2" s="10">
        <v>3</v>
      </c>
      <c r="E2" s="10">
        <v>4</v>
      </c>
      <c r="F2" s="11">
        <v>5</v>
      </c>
      <c r="G2" s="9">
        <v>6</v>
      </c>
      <c r="H2" s="9">
        <v>7</v>
      </c>
      <c r="I2" s="12">
        <v>8</v>
      </c>
    </row>
    <row r="3" spans="1:9" ht="96" customHeight="1">
      <c r="A3" s="13" t="s">
        <v>3</v>
      </c>
      <c r="B3" s="14" t="s">
        <v>4</v>
      </c>
      <c r="C3" s="15"/>
      <c r="D3" s="16"/>
      <c r="E3" s="17"/>
      <c r="F3" s="18"/>
      <c r="G3" s="19"/>
      <c r="H3" s="20"/>
      <c r="I3" s="21"/>
    </row>
    <row r="4" spans="1:9" ht="76.5" customHeight="1">
      <c r="A4" s="13" t="s">
        <v>9</v>
      </c>
      <c r="B4" s="14" t="s">
        <v>5</v>
      </c>
      <c r="C4" s="15" t="s">
        <v>1</v>
      </c>
      <c r="D4" s="16">
        <v>4000</v>
      </c>
      <c r="E4" s="22"/>
      <c r="F4" s="17"/>
      <c r="G4" s="19"/>
      <c r="H4" s="20"/>
      <c r="I4" s="21"/>
    </row>
    <row r="5" spans="1:9" ht="76.5" customHeight="1">
      <c r="A5" s="13" t="s">
        <v>10</v>
      </c>
      <c r="B5" s="14" t="s">
        <v>6</v>
      </c>
      <c r="C5" s="15" t="s">
        <v>1</v>
      </c>
      <c r="D5" s="16">
        <v>17000</v>
      </c>
      <c r="E5" s="22"/>
      <c r="F5" s="17"/>
      <c r="G5" s="19"/>
      <c r="H5" s="20"/>
      <c r="I5" s="21"/>
    </row>
    <row r="6" spans="1:9" ht="74.25" customHeight="1">
      <c r="A6" s="13" t="s">
        <v>11</v>
      </c>
      <c r="B6" s="14" t="s">
        <v>7</v>
      </c>
      <c r="C6" s="15" t="s">
        <v>1</v>
      </c>
      <c r="D6" s="16">
        <v>14000</v>
      </c>
      <c r="E6" s="22"/>
      <c r="F6" s="17"/>
      <c r="G6" s="19"/>
      <c r="H6" s="20"/>
      <c r="I6" s="21"/>
    </row>
    <row r="7" spans="1:9" ht="66" customHeight="1">
      <c r="A7" s="23" t="s">
        <v>12</v>
      </c>
      <c r="B7" s="14" t="s">
        <v>8</v>
      </c>
      <c r="C7" s="15" t="s">
        <v>1</v>
      </c>
      <c r="D7" s="16">
        <v>2500</v>
      </c>
      <c r="E7" s="22"/>
      <c r="F7" s="17"/>
      <c r="G7" s="19"/>
      <c r="H7" s="20"/>
      <c r="I7" s="21"/>
    </row>
    <row r="8" spans="1:9" ht="57" customHeight="1">
      <c r="B8" s="29" t="s">
        <v>20</v>
      </c>
      <c r="C8" s="30"/>
      <c r="D8" s="30"/>
      <c r="E8" s="30"/>
      <c r="F8" s="30"/>
      <c r="G8" s="31"/>
      <c r="H8" s="20">
        <f>SUM(H4:H7)</f>
        <v>0</v>
      </c>
      <c r="I8" s="24"/>
    </row>
    <row r="9" spans="1:9">
      <c r="B9" s="29" t="s">
        <v>17</v>
      </c>
      <c r="C9" s="30"/>
      <c r="D9" s="30"/>
      <c r="E9" s="30"/>
      <c r="F9" s="30"/>
      <c r="G9" s="31"/>
      <c r="H9" s="20">
        <f>H8*0.05</f>
        <v>0</v>
      </c>
      <c r="I9" s="24"/>
    </row>
    <row r="10" spans="1:9">
      <c r="B10" s="29" t="s">
        <v>21</v>
      </c>
      <c r="C10" s="30"/>
      <c r="D10" s="30"/>
      <c r="E10" s="30"/>
      <c r="F10" s="30"/>
      <c r="G10" s="31"/>
      <c r="H10" s="20">
        <f>SUM(H8+H9)</f>
        <v>0</v>
      </c>
      <c r="I10" s="24"/>
    </row>
    <row r="13" spans="1:9">
      <c r="B13" s="25"/>
      <c r="C13" s="25"/>
      <c r="D13" s="26"/>
      <c r="E13" s="27"/>
      <c r="F13" s="27"/>
      <c r="G13" s="28"/>
      <c r="H13" s="7"/>
      <c r="I13" s="7"/>
    </row>
    <row r="14" spans="1:9">
      <c r="B14" s="25"/>
      <c r="C14" s="25"/>
      <c r="D14" s="26"/>
      <c r="E14" s="27"/>
      <c r="F14" s="27"/>
      <c r="G14" s="28"/>
      <c r="H14" s="7"/>
      <c r="I14" s="7"/>
    </row>
  </sheetData>
  <mergeCells count="3">
    <mergeCell ref="B8:G8"/>
    <mergeCell ref="B9:G9"/>
    <mergeCell ref="B10:G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Sigurnosne intravenske kanile</vt:lpstr>
      <vt:lpstr>'Sigurnosne intravenske kanile'!Ispis_naslova</vt:lpstr>
      <vt:lpstr>'Sigurnosne intravenske kanile'!Podrucje_ispisa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2026-01-26T08:50:46Z</dcterms:modified>
</cp:coreProperties>
</file>